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90" windowHeight="8940"/>
  </bookViews>
  <sheets>
    <sheet name="Sheet1" sheetId="1" r:id="rId1"/>
    <sheet name="Sheet2" sheetId="2" r:id="rId2"/>
    <sheet name="Sheet3" sheetId="3" r:id="rId3"/>
  </sheets>
  <definedNames>
    <definedName name="GRED">Sheet1!$U$15:$V$21</definedName>
  </definedNames>
  <calcPr calcId="144525"/>
</workbook>
</file>

<file path=xl/sharedStrings.xml><?xml version="1.0" encoding="utf-8"?>
<sst xmlns="http://schemas.openxmlformats.org/spreadsheetml/2006/main" count="49">
  <si>
    <t>BIL</t>
  </si>
  <si>
    <t>NAMA PELAJAR</t>
  </si>
  <si>
    <t>BM</t>
  </si>
  <si>
    <t>GRED</t>
  </si>
  <si>
    <t>BI</t>
  </si>
  <si>
    <t>SEJ</t>
  </si>
  <si>
    <t>EKO</t>
  </si>
  <si>
    <t>SAINS</t>
  </si>
  <si>
    <t>MATHS</t>
  </si>
  <si>
    <t>GEOGRAFI</t>
  </si>
  <si>
    <t>JUMLAH</t>
  </si>
  <si>
    <t>Abdul Rahman bin Zain</t>
  </si>
  <si>
    <t>Abdullah bin Ibrahim</t>
  </si>
  <si>
    <t>Ain Nur Najihah bt Zaki</t>
  </si>
  <si>
    <t>Aisyah bt Abdullah</t>
  </si>
  <si>
    <t>Athirah Amni  bt Ab Rahim</t>
  </si>
  <si>
    <t>Ba Siew Lan</t>
  </si>
  <si>
    <t>Bunga bt Razali</t>
  </si>
  <si>
    <t>Esther Lena Sabjik</t>
  </si>
  <si>
    <t>Fatin Munirah Najwa bt Rahim</t>
  </si>
  <si>
    <t>Fazira bt Kodir</t>
  </si>
  <si>
    <t>Hazimah bt Yusoff</t>
  </si>
  <si>
    <t>MARKAH</t>
  </si>
  <si>
    <t>Hazren bin Karim</t>
  </si>
  <si>
    <t>F</t>
  </si>
  <si>
    <t>Intan Syakila bt Suhaimi</t>
  </si>
  <si>
    <t>E</t>
  </si>
  <si>
    <t>Kor Lik Phei</t>
  </si>
  <si>
    <t>D</t>
  </si>
  <si>
    <t>Mohd Fazli bin Hasyim</t>
  </si>
  <si>
    <t>C</t>
  </si>
  <si>
    <t>Mohd Hafizi bin Yahya</t>
  </si>
  <si>
    <t>B</t>
  </si>
  <si>
    <t>Muhd Azhar bin Adnan</t>
  </si>
  <si>
    <t>A</t>
  </si>
  <si>
    <t>Muhd Fakri bin Daud</t>
  </si>
  <si>
    <t>Nur Hanani bt Ismail</t>
  </si>
  <si>
    <t xml:space="preserve">Nur Huda bt Ahmad </t>
  </si>
  <si>
    <t>Nur Laili bt Wahab</t>
  </si>
  <si>
    <t>Nur Nabila bt Kasim</t>
  </si>
  <si>
    <t>Nurul Asyiqin bt Jafri</t>
  </si>
  <si>
    <t>Owei Sue Ping</t>
  </si>
  <si>
    <t>Rahim bin Kajai</t>
  </si>
  <si>
    <t>Rasydi bin Rosli</t>
  </si>
  <si>
    <t>Rasyid bin Rosli</t>
  </si>
  <si>
    <t>Rozita bt Che Wan</t>
  </si>
  <si>
    <t>Siti Nasirah bt Muhd</t>
  </si>
  <si>
    <t>Wan Izuddin bin Wan Ibrahim</t>
  </si>
  <si>
    <t>min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</si>
</sst>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76" formatCode="0.0_ 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</numFmts>
  <fonts count="21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2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" fillId="21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7" fillId="9" borderId="4" applyNumberFormat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22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8" borderId="3" applyNumberForma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</cellStyleXfs>
  <cellXfs count="5">
    <xf numFmtId="0" fontId="0" fillId="0" borderId="0" xfId="0"/>
    <xf numFmtId="0" fontId="0" fillId="0" borderId="1" xfId="0" applyBorder="1"/>
    <xf numFmtId="0" fontId="0" fillId="0" borderId="1" xfId="0" applyBorder="1"/>
    <xf numFmtId="176" fontId="0" fillId="0" borderId="1" xfId="0" applyNumberFormat="1" applyBorder="1"/>
    <xf numFmtId="0" fontId="0" fillId="0" borderId="1" xfId="0" applyFill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BM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Sheet1!$C$5:$C$35</c:f>
              <c:numCache>
                <c:formatCode>General</c:formatCode>
                <c:ptCount val="31"/>
                <c:pt idx="0">
                  <c:v>62</c:v>
                </c:pt>
                <c:pt idx="1">
                  <c:v>53</c:v>
                </c:pt>
                <c:pt idx="2">
                  <c:v>69</c:v>
                </c:pt>
                <c:pt idx="3">
                  <c:v>64</c:v>
                </c:pt>
                <c:pt idx="4">
                  <c:v>76</c:v>
                </c:pt>
                <c:pt idx="5">
                  <c:v>55</c:v>
                </c:pt>
                <c:pt idx="6">
                  <c:v>57</c:v>
                </c:pt>
                <c:pt idx="7">
                  <c:v>56</c:v>
                </c:pt>
                <c:pt idx="8">
                  <c:v>74</c:v>
                </c:pt>
                <c:pt idx="9">
                  <c:v>85</c:v>
                </c:pt>
                <c:pt idx="10">
                  <c:v>67</c:v>
                </c:pt>
                <c:pt idx="11">
                  <c:v>45</c:v>
                </c:pt>
                <c:pt idx="12">
                  <c:v>50</c:v>
                </c:pt>
                <c:pt idx="13">
                  <c:v>66</c:v>
                </c:pt>
                <c:pt idx="14">
                  <c:v>69</c:v>
                </c:pt>
                <c:pt idx="15">
                  <c:v>44</c:v>
                </c:pt>
                <c:pt idx="16">
                  <c:v>43</c:v>
                </c:pt>
                <c:pt idx="17">
                  <c:v>45</c:v>
                </c:pt>
                <c:pt idx="18">
                  <c:v>44</c:v>
                </c:pt>
                <c:pt idx="19">
                  <c:v>55</c:v>
                </c:pt>
                <c:pt idx="20">
                  <c:v>49</c:v>
                </c:pt>
                <c:pt idx="21">
                  <c:v>46</c:v>
                </c:pt>
                <c:pt idx="22">
                  <c:v>76</c:v>
                </c:pt>
                <c:pt idx="23">
                  <c:v>68</c:v>
                </c:pt>
                <c:pt idx="24">
                  <c:v>44</c:v>
                </c:pt>
                <c:pt idx="25">
                  <c:v>65</c:v>
                </c:pt>
                <c:pt idx="26">
                  <c:v>74</c:v>
                </c:pt>
                <c:pt idx="27">
                  <c:v>60</c:v>
                </c:pt>
                <c:pt idx="28">
                  <c:v>78</c:v>
                </c:pt>
                <c:pt idx="29">
                  <c:v>67</c:v>
                </c:pt>
                <c:pt idx="30">
                  <c:v>60.2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GRED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Sheet1!$D$5:$D$35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BI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Sheet1!$E$5:$E$35</c:f>
              <c:numCache>
                <c:formatCode>General</c:formatCode>
                <c:ptCount val="31"/>
                <c:pt idx="0">
                  <c:v>53</c:v>
                </c:pt>
                <c:pt idx="1">
                  <c:v>65</c:v>
                </c:pt>
                <c:pt idx="2">
                  <c:v>76</c:v>
                </c:pt>
                <c:pt idx="3">
                  <c:v>45</c:v>
                </c:pt>
                <c:pt idx="4">
                  <c:v>43</c:v>
                </c:pt>
                <c:pt idx="5">
                  <c:v>45</c:v>
                </c:pt>
                <c:pt idx="6">
                  <c:v>51</c:v>
                </c:pt>
                <c:pt idx="7">
                  <c:v>57</c:v>
                </c:pt>
                <c:pt idx="8">
                  <c:v>47</c:v>
                </c:pt>
                <c:pt idx="9">
                  <c:v>50</c:v>
                </c:pt>
                <c:pt idx="10">
                  <c:v>65</c:v>
                </c:pt>
                <c:pt idx="11">
                  <c:v>62</c:v>
                </c:pt>
                <c:pt idx="12">
                  <c:v>60</c:v>
                </c:pt>
                <c:pt idx="13">
                  <c:v>52</c:v>
                </c:pt>
                <c:pt idx="14">
                  <c:v>65</c:v>
                </c:pt>
                <c:pt idx="15">
                  <c:v>65</c:v>
                </c:pt>
                <c:pt idx="16">
                  <c:v>45</c:v>
                </c:pt>
                <c:pt idx="17">
                  <c:v>55</c:v>
                </c:pt>
                <c:pt idx="18">
                  <c:v>54</c:v>
                </c:pt>
                <c:pt idx="19">
                  <c:v>64</c:v>
                </c:pt>
                <c:pt idx="20">
                  <c:v>54</c:v>
                </c:pt>
                <c:pt idx="21">
                  <c:v>54</c:v>
                </c:pt>
                <c:pt idx="22">
                  <c:v>44</c:v>
                </c:pt>
                <c:pt idx="23">
                  <c:v>54</c:v>
                </c:pt>
                <c:pt idx="24">
                  <c:v>54</c:v>
                </c:pt>
                <c:pt idx="25">
                  <c:v>66</c:v>
                </c:pt>
                <c:pt idx="26">
                  <c:v>65</c:v>
                </c:pt>
                <c:pt idx="27">
                  <c:v>46</c:v>
                </c:pt>
                <c:pt idx="28">
                  <c:v>60</c:v>
                </c:pt>
                <c:pt idx="29">
                  <c:v>54</c:v>
                </c:pt>
                <c:pt idx="30" c:formatCode="0.0_ ">
                  <c:v>55.6666666666667</c:v>
                </c:pt>
              </c:numCache>
            </c:numRef>
          </c:val>
        </c:ser>
        <c:ser>
          <c:idx val="3"/>
          <c:order val="3"/>
          <c:tx>
            <c:strRef>
              <c:f>Sheet1!$F$4</c:f>
              <c:strCache>
                <c:ptCount val="1"/>
                <c:pt idx="0">
                  <c:v>GRED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Sheet1!$F$5:$F$35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Sheet1!$G$4</c:f>
              <c:strCache>
                <c:ptCount val="1"/>
                <c:pt idx="0">
                  <c:v>SEJ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Sheet1!$G$5:$G$35</c:f>
              <c:numCache>
                <c:formatCode>General</c:formatCode>
                <c:ptCount val="31"/>
                <c:pt idx="0">
                  <c:v>59</c:v>
                </c:pt>
                <c:pt idx="1">
                  <c:v>74</c:v>
                </c:pt>
                <c:pt idx="2">
                  <c:v>48</c:v>
                </c:pt>
                <c:pt idx="3">
                  <c:v>56</c:v>
                </c:pt>
                <c:pt idx="4">
                  <c:v>65</c:v>
                </c:pt>
                <c:pt idx="5">
                  <c:v>86</c:v>
                </c:pt>
                <c:pt idx="6">
                  <c:v>64</c:v>
                </c:pt>
                <c:pt idx="7">
                  <c:v>56</c:v>
                </c:pt>
                <c:pt idx="8">
                  <c:v>76</c:v>
                </c:pt>
                <c:pt idx="9">
                  <c:v>64</c:v>
                </c:pt>
                <c:pt idx="10">
                  <c:v>45</c:v>
                </c:pt>
                <c:pt idx="11">
                  <c:v>46</c:v>
                </c:pt>
                <c:pt idx="12">
                  <c:v>65</c:v>
                </c:pt>
                <c:pt idx="13">
                  <c:v>78</c:v>
                </c:pt>
                <c:pt idx="14">
                  <c:v>56</c:v>
                </c:pt>
                <c:pt idx="15">
                  <c:v>47</c:v>
                </c:pt>
                <c:pt idx="16">
                  <c:v>57</c:v>
                </c:pt>
                <c:pt idx="17">
                  <c:v>76</c:v>
                </c:pt>
                <c:pt idx="18">
                  <c:v>85</c:v>
                </c:pt>
                <c:pt idx="19">
                  <c:v>75</c:v>
                </c:pt>
                <c:pt idx="20">
                  <c:v>76</c:v>
                </c:pt>
                <c:pt idx="21">
                  <c:v>73</c:v>
                </c:pt>
                <c:pt idx="22">
                  <c:v>64</c:v>
                </c:pt>
                <c:pt idx="23">
                  <c:v>45</c:v>
                </c:pt>
                <c:pt idx="24">
                  <c:v>56</c:v>
                </c:pt>
                <c:pt idx="25">
                  <c:v>56</c:v>
                </c:pt>
                <c:pt idx="26">
                  <c:v>65</c:v>
                </c:pt>
                <c:pt idx="27">
                  <c:v>78</c:v>
                </c:pt>
                <c:pt idx="28">
                  <c:v>45</c:v>
                </c:pt>
                <c:pt idx="29">
                  <c:v>47</c:v>
                </c:pt>
                <c:pt idx="30" c:formatCode="0.0_ ">
                  <c:v>62.7666666666667</c:v>
                </c:pt>
              </c:numCache>
            </c:numRef>
          </c:val>
        </c:ser>
        <c:ser>
          <c:idx val="5"/>
          <c:order val="5"/>
          <c:tx>
            <c:strRef>
              <c:f>Sheet1!$H$4</c:f>
              <c:strCache>
                <c:ptCount val="1"/>
                <c:pt idx="0">
                  <c:v>GRED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Sheet1!$H$5:$H$35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Sheet1!$I$4</c:f>
              <c:strCache>
                <c:ptCount val="1"/>
                <c:pt idx="0">
                  <c:v>EKO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Sheet1!$I$5:$I$35</c:f>
              <c:numCache>
                <c:formatCode>General</c:formatCode>
                <c:ptCount val="31"/>
                <c:pt idx="0">
                  <c:v>58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49</c:v>
                </c:pt>
                <c:pt idx="5">
                  <c:v>59</c:v>
                </c:pt>
                <c:pt idx="6">
                  <c:v>65</c:v>
                </c:pt>
                <c:pt idx="7">
                  <c:v>48</c:v>
                </c:pt>
                <c:pt idx="8">
                  <c:v>65</c:v>
                </c:pt>
                <c:pt idx="9">
                  <c:v>65</c:v>
                </c:pt>
                <c:pt idx="10">
                  <c:v>76</c:v>
                </c:pt>
                <c:pt idx="11">
                  <c:v>65</c:v>
                </c:pt>
                <c:pt idx="12">
                  <c:v>48</c:v>
                </c:pt>
                <c:pt idx="13">
                  <c:v>60</c:v>
                </c:pt>
                <c:pt idx="14">
                  <c:v>57</c:v>
                </c:pt>
                <c:pt idx="15">
                  <c:v>50</c:v>
                </c:pt>
                <c:pt idx="16">
                  <c:v>68</c:v>
                </c:pt>
                <c:pt idx="17">
                  <c:v>58</c:v>
                </c:pt>
                <c:pt idx="18">
                  <c:v>69</c:v>
                </c:pt>
                <c:pt idx="19">
                  <c:v>58</c:v>
                </c:pt>
                <c:pt idx="20">
                  <c:v>67</c:v>
                </c:pt>
                <c:pt idx="21">
                  <c:v>74</c:v>
                </c:pt>
                <c:pt idx="22">
                  <c:v>69</c:v>
                </c:pt>
                <c:pt idx="23">
                  <c:v>58</c:v>
                </c:pt>
                <c:pt idx="24">
                  <c:v>59</c:v>
                </c:pt>
                <c:pt idx="25">
                  <c:v>84</c:v>
                </c:pt>
                <c:pt idx="26">
                  <c:v>48</c:v>
                </c:pt>
                <c:pt idx="27">
                  <c:v>78</c:v>
                </c:pt>
                <c:pt idx="28">
                  <c:v>78</c:v>
                </c:pt>
                <c:pt idx="29">
                  <c:v>58</c:v>
                </c:pt>
                <c:pt idx="30" c:formatCode="0.0_ ">
                  <c:v>61.0666666666667</c:v>
                </c:pt>
              </c:numCache>
            </c:numRef>
          </c:val>
        </c:ser>
        <c:ser>
          <c:idx val="7"/>
          <c:order val="7"/>
          <c:tx>
            <c:strRef>
              <c:f>Sheet1!$J$4</c:f>
              <c:strCache>
                <c:ptCount val="1"/>
                <c:pt idx="0">
                  <c:v>GRED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Sheet1!$J$5:$J$35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Sheet1!$K$4</c:f>
              <c:strCache>
                <c:ptCount val="1"/>
                <c:pt idx="0">
                  <c:v>SAINS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Sheet1!$K$5:$K$35</c:f>
              <c:numCache>
                <c:formatCode>General</c:formatCode>
                <c:ptCount val="31"/>
                <c:pt idx="0">
                  <c:v>86</c:v>
                </c:pt>
                <c:pt idx="1">
                  <c:v>96</c:v>
                </c:pt>
                <c:pt idx="2">
                  <c:v>85</c:v>
                </c:pt>
                <c:pt idx="3">
                  <c:v>63</c:v>
                </c:pt>
                <c:pt idx="4">
                  <c:v>60</c:v>
                </c:pt>
                <c:pt idx="5">
                  <c:v>56</c:v>
                </c:pt>
                <c:pt idx="6">
                  <c:v>74</c:v>
                </c:pt>
                <c:pt idx="7">
                  <c:v>48</c:v>
                </c:pt>
                <c:pt idx="8">
                  <c:v>83</c:v>
                </c:pt>
                <c:pt idx="9">
                  <c:v>70</c:v>
                </c:pt>
                <c:pt idx="10">
                  <c:v>80</c:v>
                </c:pt>
                <c:pt idx="11">
                  <c:v>74</c:v>
                </c:pt>
                <c:pt idx="12">
                  <c:v>67</c:v>
                </c:pt>
                <c:pt idx="13">
                  <c:v>64</c:v>
                </c:pt>
                <c:pt idx="14">
                  <c:v>56</c:v>
                </c:pt>
                <c:pt idx="15">
                  <c:v>47</c:v>
                </c:pt>
                <c:pt idx="16">
                  <c:v>69</c:v>
                </c:pt>
                <c:pt idx="17">
                  <c:v>85</c:v>
                </c:pt>
                <c:pt idx="18">
                  <c:v>75</c:v>
                </c:pt>
                <c:pt idx="19">
                  <c:v>67</c:v>
                </c:pt>
                <c:pt idx="20">
                  <c:v>72</c:v>
                </c:pt>
                <c:pt idx="21">
                  <c:v>74</c:v>
                </c:pt>
                <c:pt idx="22">
                  <c:v>89</c:v>
                </c:pt>
                <c:pt idx="23">
                  <c:v>59</c:v>
                </c:pt>
                <c:pt idx="24">
                  <c:v>67</c:v>
                </c:pt>
                <c:pt idx="25">
                  <c:v>56</c:v>
                </c:pt>
                <c:pt idx="26">
                  <c:v>47</c:v>
                </c:pt>
                <c:pt idx="27">
                  <c:v>85</c:v>
                </c:pt>
                <c:pt idx="28">
                  <c:v>60</c:v>
                </c:pt>
                <c:pt idx="29">
                  <c:v>86</c:v>
                </c:pt>
                <c:pt idx="30" c:formatCode="0.0_ ">
                  <c:v>70</c:v>
                </c:pt>
              </c:numCache>
            </c:numRef>
          </c:val>
        </c:ser>
        <c:ser>
          <c:idx val="9"/>
          <c:order val="9"/>
          <c:tx>
            <c:strRef>
              <c:f>Sheet1!$L$4</c:f>
              <c:strCache>
                <c:ptCount val="1"/>
                <c:pt idx="0">
                  <c:v>GRED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Sheet1!$L$5:$L$35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Sheet1!$M$4</c:f>
              <c:strCache>
                <c:ptCount val="1"/>
                <c:pt idx="0">
                  <c:v>MATHS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Sheet1!$M$5:$M$35</c:f>
              <c:numCache>
                <c:formatCode>General</c:formatCode>
                <c:ptCount val="31"/>
                <c:pt idx="0">
                  <c:v>65</c:v>
                </c:pt>
                <c:pt idx="1">
                  <c:v>85</c:v>
                </c:pt>
                <c:pt idx="2">
                  <c:v>56</c:v>
                </c:pt>
                <c:pt idx="3">
                  <c:v>58</c:v>
                </c:pt>
                <c:pt idx="4">
                  <c:v>57</c:v>
                </c:pt>
                <c:pt idx="5">
                  <c:v>64</c:v>
                </c:pt>
                <c:pt idx="6">
                  <c:v>65</c:v>
                </c:pt>
                <c:pt idx="7">
                  <c:v>49</c:v>
                </c:pt>
                <c:pt idx="8">
                  <c:v>47</c:v>
                </c:pt>
                <c:pt idx="9">
                  <c:v>54</c:v>
                </c:pt>
                <c:pt idx="10">
                  <c:v>65</c:v>
                </c:pt>
                <c:pt idx="11">
                  <c:v>67</c:v>
                </c:pt>
                <c:pt idx="12">
                  <c:v>47</c:v>
                </c:pt>
                <c:pt idx="13">
                  <c:v>58</c:v>
                </c:pt>
                <c:pt idx="14">
                  <c:v>67</c:v>
                </c:pt>
                <c:pt idx="15">
                  <c:v>76</c:v>
                </c:pt>
                <c:pt idx="16">
                  <c:v>79</c:v>
                </c:pt>
                <c:pt idx="17">
                  <c:v>88</c:v>
                </c:pt>
                <c:pt idx="18">
                  <c:v>85</c:v>
                </c:pt>
                <c:pt idx="19">
                  <c:v>47</c:v>
                </c:pt>
                <c:pt idx="20">
                  <c:v>57</c:v>
                </c:pt>
                <c:pt idx="21">
                  <c:v>56</c:v>
                </c:pt>
                <c:pt idx="22">
                  <c:v>85</c:v>
                </c:pt>
                <c:pt idx="23">
                  <c:v>69</c:v>
                </c:pt>
                <c:pt idx="24">
                  <c:v>65</c:v>
                </c:pt>
                <c:pt idx="25">
                  <c:v>48</c:v>
                </c:pt>
                <c:pt idx="26">
                  <c:v>67</c:v>
                </c:pt>
                <c:pt idx="27">
                  <c:v>49</c:v>
                </c:pt>
                <c:pt idx="28">
                  <c:v>67</c:v>
                </c:pt>
                <c:pt idx="29">
                  <c:v>59</c:v>
                </c:pt>
                <c:pt idx="30" c:formatCode="0.0_ ">
                  <c:v>63.3666666666667</c:v>
                </c:pt>
              </c:numCache>
            </c:numRef>
          </c:val>
        </c:ser>
        <c:ser>
          <c:idx val="11"/>
          <c:order val="11"/>
          <c:tx>
            <c:strRef>
              <c:f>Sheet1!$N$4</c:f>
              <c:strCache>
                <c:ptCount val="1"/>
                <c:pt idx="0">
                  <c:v>GRED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Sheet1!$N$5:$N$35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Sheet1!$O$4</c:f>
              <c:strCache>
                <c:ptCount val="1"/>
                <c:pt idx="0">
                  <c:v>GEOGRAFI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Sheet1!$O$5:$O$35</c:f>
              <c:numCache>
                <c:formatCode>General</c:formatCode>
                <c:ptCount val="31"/>
                <c:pt idx="0">
                  <c:v>85</c:v>
                </c:pt>
                <c:pt idx="1">
                  <c:v>48</c:v>
                </c:pt>
                <c:pt idx="2">
                  <c:v>64</c:v>
                </c:pt>
                <c:pt idx="3">
                  <c:v>45</c:v>
                </c:pt>
                <c:pt idx="4">
                  <c:v>88</c:v>
                </c:pt>
                <c:pt idx="5">
                  <c:v>77</c:v>
                </c:pt>
                <c:pt idx="6">
                  <c:v>74</c:v>
                </c:pt>
                <c:pt idx="7">
                  <c:v>63</c:v>
                </c:pt>
                <c:pt idx="8">
                  <c:v>55</c:v>
                </c:pt>
                <c:pt idx="9">
                  <c:v>54</c:v>
                </c:pt>
                <c:pt idx="10">
                  <c:v>47</c:v>
                </c:pt>
                <c:pt idx="11">
                  <c:v>66</c:v>
                </c:pt>
                <c:pt idx="12">
                  <c:v>77</c:v>
                </c:pt>
                <c:pt idx="13">
                  <c:v>58</c:v>
                </c:pt>
                <c:pt idx="14">
                  <c:v>63</c:v>
                </c:pt>
                <c:pt idx="15">
                  <c:v>66</c:v>
                </c:pt>
                <c:pt idx="16">
                  <c:v>67</c:v>
                </c:pt>
                <c:pt idx="17">
                  <c:v>68</c:v>
                </c:pt>
                <c:pt idx="18">
                  <c:v>57</c:v>
                </c:pt>
                <c:pt idx="19">
                  <c:v>85</c:v>
                </c:pt>
                <c:pt idx="20">
                  <c:v>56</c:v>
                </c:pt>
                <c:pt idx="21">
                  <c:v>64</c:v>
                </c:pt>
                <c:pt idx="22">
                  <c:v>75</c:v>
                </c:pt>
                <c:pt idx="23">
                  <c:v>66</c:v>
                </c:pt>
                <c:pt idx="24">
                  <c:v>40</c:v>
                </c:pt>
                <c:pt idx="25">
                  <c:v>57</c:v>
                </c:pt>
                <c:pt idx="26">
                  <c:v>74</c:v>
                </c:pt>
                <c:pt idx="27">
                  <c:v>45</c:v>
                </c:pt>
                <c:pt idx="28">
                  <c:v>55</c:v>
                </c:pt>
                <c:pt idx="29">
                  <c:v>77</c:v>
                </c:pt>
                <c:pt idx="30" c:formatCode="0.0_ ">
                  <c:v>63.8666666666667</c:v>
                </c:pt>
              </c:numCache>
            </c:numRef>
          </c:val>
        </c:ser>
        <c:ser>
          <c:idx val="13"/>
          <c:order val="13"/>
          <c:tx>
            <c:strRef>
              <c:f>Sheet1!$P$4</c:f>
              <c:strCache>
                <c:ptCount val="1"/>
                <c:pt idx="0">
                  <c:v>GRED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Sheet1!$P$5:$P$35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Sheet1!$Q$4</c:f>
              <c:strCache>
                <c:ptCount val="1"/>
                <c:pt idx="0">
                  <c:v>JUMLAH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Sheet1!$Q$5:$Q$35</c:f>
              <c:numCache>
                <c:formatCode>General</c:formatCode>
                <c:ptCount val="31"/>
                <c:pt idx="0">
                  <c:v>468</c:v>
                </c:pt>
                <c:pt idx="1">
                  <c:v>468</c:v>
                </c:pt>
                <c:pt idx="2">
                  <c:v>445</c:v>
                </c:pt>
                <c:pt idx="3">
                  <c:v>378</c:v>
                </c:pt>
                <c:pt idx="4">
                  <c:v>438</c:v>
                </c:pt>
                <c:pt idx="5">
                  <c:v>442</c:v>
                </c:pt>
                <c:pt idx="6">
                  <c:v>450</c:v>
                </c:pt>
                <c:pt idx="7">
                  <c:v>377</c:v>
                </c:pt>
                <c:pt idx="8">
                  <c:v>447</c:v>
                </c:pt>
                <c:pt idx="9">
                  <c:v>442</c:v>
                </c:pt>
                <c:pt idx="10">
                  <c:v>445</c:v>
                </c:pt>
                <c:pt idx="11">
                  <c:v>425</c:v>
                </c:pt>
                <c:pt idx="12">
                  <c:v>414</c:v>
                </c:pt>
                <c:pt idx="13">
                  <c:v>436</c:v>
                </c:pt>
                <c:pt idx="14">
                  <c:v>433</c:v>
                </c:pt>
                <c:pt idx="15">
                  <c:v>395</c:v>
                </c:pt>
                <c:pt idx="16">
                  <c:v>428</c:v>
                </c:pt>
                <c:pt idx="17">
                  <c:v>475</c:v>
                </c:pt>
                <c:pt idx="18">
                  <c:v>469</c:v>
                </c:pt>
                <c:pt idx="19">
                  <c:v>451</c:v>
                </c:pt>
                <c:pt idx="20">
                  <c:v>431</c:v>
                </c:pt>
                <c:pt idx="21">
                  <c:v>441</c:v>
                </c:pt>
                <c:pt idx="22">
                  <c:v>502</c:v>
                </c:pt>
                <c:pt idx="23">
                  <c:v>419</c:v>
                </c:pt>
                <c:pt idx="24">
                  <c:v>385</c:v>
                </c:pt>
                <c:pt idx="25">
                  <c:v>432</c:v>
                </c:pt>
                <c:pt idx="26">
                  <c:v>440</c:v>
                </c:pt>
                <c:pt idx="27">
                  <c:v>441</c:v>
                </c:pt>
                <c:pt idx="28">
                  <c:v>443</c:v>
                </c:pt>
                <c:pt idx="29">
                  <c:v>448</c:v>
                </c:pt>
                <c:pt idx="30" c:formatCode="0.0_ ">
                  <c:v>436.933333333333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0"/>
        <c:axId val="270960876"/>
        <c:axId val="199335540"/>
      </c:barChart>
      <c:catAx>
        <c:axId val="270960876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99335540"/>
        <c:crosses val="autoZero"/>
        <c:auto val="1"/>
        <c:lblAlgn val="ctr"/>
        <c:lblOffset val="100"/>
        <c:noMultiLvlLbl val="0"/>
      </c:catAx>
      <c:valAx>
        <c:axId val="1993355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709608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142875</xdr:colOff>
      <xdr:row>39</xdr:row>
      <xdr:rowOff>101600</xdr:rowOff>
    </xdr:from>
    <xdr:to>
      <xdr:col>18</xdr:col>
      <xdr:colOff>0</xdr:colOff>
      <xdr:row>65</xdr:row>
      <xdr:rowOff>167640</xdr:rowOff>
    </xdr:to>
    <xdr:graphicFrame>
      <xdr:nvGraphicFramePr>
        <xdr:cNvPr id="2" name="Chart 1"/>
        <xdr:cNvGraphicFramePr/>
      </xdr:nvGraphicFramePr>
      <xdr:xfrm>
        <a:off x="3800475" y="7531100"/>
        <a:ext cx="9334500" cy="5019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4:V35"/>
  <sheetViews>
    <sheetView tabSelected="1" topLeftCell="E11" workbookViewId="0">
      <selection activeCell="O55" sqref="O55"/>
    </sheetView>
  </sheetViews>
  <sheetFormatPr defaultColWidth="9" defaultRowHeight="15"/>
  <cols>
    <col min="2" max="2" width="27.7142857142857" customWidth="1"/>
    <col min="3" max="3" width="9.14285714285714" customWidth="1"/>
    <col min="5" max="5" width="12.8571428571429"/>
    <col min="7" max="7" width="9" customWidth="1"/>
    <col min="9" max="9" width="12.8571428571429"/>
    <col min="13" max="13" width="12.8571428571429"/>
    <col min="15" max="15" width="9.71428571428571" customWidth="1"/>
    <col min="17" max="17" width="12.8571428571429"/>
  </cols>
  <sheetData>
    <row r="4" spans="1:17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3</v>
      </c>
      <c r="G4" s="1" t="s">
        <v>5</v>
      </c>
      <c r="H4" s="1" t="s">
        <v>3</v>
      </c>
      <c r="I4" s="1" t="s">
        <v>6</v>
      </c>
      <c r="J4" s="1" t="s">
        <v>3</v>
      </c>
      <c r="K4" s="1" t="s">
        <v>7</v>
      </c>
      <c r="L4" s="1" t="s">
        <v>3</v>
      </c>
      <c r="M4" s="1" t="s">
        <v>8</v>
      </c>
      <c r="N4" s="1" t="s">
        <v>3</v>
      </c>
      <c r="O4" s="1" t="s">
        <v>9</v>
      </c>
      <c r="P4" s="1" t="s">
        <v>3</v>
      </c>
      <c r="Q4" s="4" t="s">
        <v>10</v>
      </c>
    </row>
    <row r="5" spans="1:17">
      <c r="A5" s="1">
        <v>1</v>
      </c>
      <c r="B5" s="1" t="s">
        <v>11</v>
      </c>
      <c r="C5" s="1">
        <v>62</v>
      </c>
      <c r="D5" s="1" t="str">
        <f>VLOOKUP(C5,GRED,2,TRUE)</f>
        <v>D</v>
      </c>
      <c r="E5" s="1">
        <v>53</v>
      </c>
      <c r="F5" s="1" t="str">
        <f>VLOOKUP(E5,GRED,2,TRUE)</f>
        <v>E</v>
      </c>
      <c r="G5" s="1">
        <v>59</v>
      </c>
      <c r="H5" s="1" t="str">
        <f>VLOOKUP(G5,GRED,2,TRUE)</f>
        <v>D</v>
      </c>
      <c r="I5" s="1">
        <v>58</v>
      </c>
      <c r="J5" s="1" t="str">
        <f>VLOOKUP(I5,GRED,2,TRUE)</f>
        <v>D</v>
      </c>
      <c r="K5" s="1">
        <v>86</v>
      </c>
      <c r="L5" s="1" t="str">
        <f>VLOOKUP(K5,GRED,2,TRUE)</f>
        <v>B</v>
      </c>
      <c r="M5" s="1">
        <v>65</v>
      </c>
      <c r="N5" s="1" t="str">
        <f>VLOOKUP(M5,GRED,2,TRUE)</f>
        <v>D</v>
      </c>
      <c r="O5" s="1">
        <v>85</v>
      </c>
      <c r="P5" s="1" t="str">
        <f>VLOOKUP(O5,GRED,2,TRUE)</f>
        <v>B</v>
      </c>
      <c r="Q5" s="1">
        <f t="shared" ref="Q5:Q34" si="0">SUM(C5:P5)</f>
        <v>468</v>
      </c>
    </row>
    <row r="6" spans="1:17">
      <c r="A6" s="1">
        <v>2</v>
      </c>
      <c r="B6" s="1" t="s">
        <v>12</v>
      </c>
      <c r="C6" s="1">
        <v>53</v>
      </c>
      <c r="D6" s="1" t="str">
        <f>VLOOKUP(C6,GRED,2,TRUE)</f>
        <v>E</v>
      </c>
      <c r="E6" s="1">
        <v>65</v>
      </c>
      <c r="F6" s="1" t="str">
        <f>VLOOKUP(E6,GRED,2,TRUE)</f>
        <v>D</v>
      </c>
      <c r="G6" s="1">
        <v>74</v>
      </c>
      <c r="H6" s="1" t="str">
        <f>VLOOKUP(G6,GRED,2,TRUE)</f>
        <v>C</v>
      </c>
      <c r="I6" s="1">
        <v>47</v>
      </c>
      <c r="J6" s="1" t="str">
        <f>VLOOKUP(I6,GRED,2,TRUE)</f>
        <v>F</v>
      </c>
      <c r="K6" s="1">
        <v>96</v>
      </c>
      <c r="L6" s="1" t="str">
        <f>VLOOKUP(K6,GRED,2,TRUE)</f>
        <v>A</v>
      </c>
      <c r="M6" s="1">
        <v>85</v>
      </c>
      <c r="N6" s="1" t="str">
        <f>VLOOKUP(M6,GRED,2,TRUE)</f>
        <v>B</v>
      </c>
      <c r="O6" s="1">
        <v>48</v>
      </c>
      <c r="P6" s="1" t="str">
        <f>VLOOKUP(O6,GRED,2,TRUE)</f>
        <v>F</v>
      </c>
      <c r="Q6" s="1">
        <f t="shared" si="0"/>
        <v>468</v>
      </c>
    </row>
    <row r="7" spans="1:17">
      <c r="A7" s="1">
        <v>3</v>
      </c>
      <c r="B7" s="1" t="s">
        <v>13</v>
      </c>
      <c r="C7" s="1">
        <v>69</v>
      </c>
      <c r="D7" s="1" t="str">
        <f>VLOOKUP(C7,GRED,2,TRUE)</f>
        <v>C</v>
      </c>
      <c r="E7" s="1">
        <v>76</v>
      </c>
      <c r="F7" s="1" t="str">
        <f>VLOOKUP(E7,GRED,2,TRUE)</f>
        <v>C</v>
      </c>
      <c r="G7" s="1">
        <v>48</v>
      </c>
      <c r="H7" s="1" t="str">
        <f>VLOOKUP(G7,GRED,2,TRUE)</f>
        <v>F</v>
      </c>
      <c r="I7" s="1">
        <v>47</v>
      </c>
      <c r="J7" s="1" t="str">
        <f>VLOOKUP(I7,GRED,2,TRUE)</f>
        <v>F</v>
      </c>
      <c r="K7" s="1">
        <v>85</v>
      </c>
      <c r="L7" s="1" t="str">
        <f>VLOOKUP(K7,GRED,2,TRUE)</f>
        <v>B</v>
      </c>
      <c r="M7" s="1">
        <v>56</v>
      </c>
      <c r="N7" s="1" t="str">
        <f>VLOOKUP(M7,GRED,2,TRUE)</f>
        <v>D</v>
      </c>
      <c r="O7" s="1">
        <v>64</v>
      </c>
      <c r="P7" s="1" t="str">
        <f>VLOOKUP(O7,GRED,2,TRUE)</f>
        <v>D</v>
      </c>
      <c r="Q7" s="1">
        <f t="shared" si="0"/>
        <v>445</v>
      </c>
    </row>
    <row r="8" spans="1:17">
      <c r="A8" s="1">
        <v>4</v>
      </c>
      <c r="B8" s="1" t="s">
        <v>14</v>
      </c>
      <c r="C8" s="1">
        <v>64</v>
      </c>
      <c r="D8" s="1" t="str">
        <f>VLOOKUP(C8,GRED,2,TRUE)</f>
        <v>D</v>
      </c>
      <c r="E8" s="1">
        <v>45</v>
      </c>
      <c r="F8" s="1" t="str">
        <f>VLOOKUP(E8,GRED,2,TRUE)</f>
        <v>F</v>
      </c>
      <c r="G8" s="1">
        <v>56</v>
      </c>
      <c r="H8" s="1" t="str">
        <f>VLOOKUP(G8,GRED,2,TRUE)</f>
        <v>D</v>
      </c>
      <c r="I8" s="1">
        <v>47</v>
      </c>
      <c r="J8" s="1" t="str">
        <f>VLOOKUP(I8,GRED,2,TRUE)</f>
        <v>F</v>
      </c>
      <c r="K8" s="1">
        <v>63</v>
      </c>
      <c r="L8" s="1" t="str">
        <f>VLOOKUP(K8,GRED,2,TRUE)</f>
        <v>D</v>
      </c>
      <c r="M8" s="1">
        <v>58</v>
      </c>
      <c r="N8" s="1" t="str">
        <f>VLOOKUP(M8,GRED,2,TRUE)</f>
        <v>D</v>
      </c>
      <c r="O8" s="1">
        <v>45</v>
      </c>
      <c r="P8" s="1" t="str">
        <f>VLOOKUP(O8,GRED,2,TRUE)</f>
        <v>F</v>
      </c>
      <c r="Q8" s="1">
        <f t="shared" si="0"/>
        <v>378</v>
      </c>
    </row>
    <row r="9" spans="1:17">
      <c r="A9" s="1">
        <v>5</v>
      </c>
      <c r="B9" s="1" t="s">
        <v>15</v>
      </c>
      <c r="C9" s="1">
        <v>76</v>
      </c>
      <c r="D9" s="1" t="str">
        <f>VLOOKUP(C9,GRED,2,TRUE)</f>
        <v>C</v>
      </c>
      <c r="E9" s="1">
        <v>43</v>
      </c>
      <c r="F9" s="1" t="str">
        <f>VLOOKUP(E9,GRED,2,TRUE)</f>
        <v>F</v>
      </c>
      <c r="G9" s="1">
        <v>65</v>
      </c>
      <c r="H9" s="1" t="str">
        <f>VLOOKUP(G9,GRED,2,TRUE)</f>
        <v>D</v>
      </c>
      <c r="I9" s="1">
        <v>49</v>
      </c>
      <c r="J9" s="1" t="str">
        <f>VLOOKUP(I9,GRED,2,TRUE)</f>
        <v>E</v>
      </c>
      <c r="K9" s="1">
        <v>60</v>
      </c>
      <c r="L9" s="1" t="str">
        <f>VLOOKUP(K9,GRED,2,TRUE)</f>
        <v>D</v>
      </c>
      <c r="M9" s="1">
        <v>57</v>
      </c>
      <c r="N9" s="1" t="str">
        <f>VLOOKUP(M9,GRED,2,TRUE)</f>
        <v>D</v>
      </c>
      <c r="O9" s="1">
        <v>88</v>
      </c>
      <c r="P9" s="1" t="str">
        <f>VLOOKUP(O9,GRED,2,TRUE)</f>
        <v>B</v>
      </c>
      <c r="Q9" s="1">
        <f t="shared" si="0"/>
        <v>438</v>
      </c>
    </row>
    <row r="10" spans="1:17">
      <c r="A10" s="1">
        <v>6</v>
      </c>
      <c r="B10" s="1" t="s">
        <v>16</v>
      </c>
      <c r="C10" s="1">
        <v>55</v>
      </c>
      <c r="D10" s="1" t="str">
        <f>VLOOKUP(C10,GRED,2,TRUE)</f>
        <v>E</v>
      </c>
      <c r="E10" s="1">
        <v>45</v>
      </c>
      <c r="F10" s="1" t="str">
        <f>VLOOKUP(E10,GRED,2,TRUE)</f>
        <v>F</v>
      </c>
      <c r="G10" s="1">
        <v>86</v>
      </c>
      <c r="H10" s="1" t="str">
        <f>VLOOKUP(G10,GRED,2,TRUE)</f>
        <v>B</v>
      </c>
      <c r="I10" s="1">
        <v>59</v>
      </c>
      <c r="J10" s="1" t="str">
        <f>VLOOKUP(I10,GRED,2,TRUE)</f>
        <v>D</v>
      </c>
      <c r="K10" s="1">
        <v>56</v>
      </c>
      <c r="L10" s="1" t="str">
        <f>VLOOKUP(K10,GRED,2,TRUE)</f>
        <v>D</v>
      </c>
      <c r="M10" s="1">
        <v>64</v>
      </c>
      <c r="N10" s="1" t="str">
        <f>VLOOKUP(M10,GRED,2,TRUE)</f>
        <v>D</v>
      </c>
      <c r="O10" s="1">
        <v>77</v>
      </c>
      <c r="P10" s="1" t="str">
        <f>VLOOKUP(O10,GRED,2,TRUE)</f>
        <v>C</v>
      </c>
      <c r="Q10" s="1">
        <f t="shared" si="0"/>
        <v>442</v>
      </c>
    </row>
    <row r="11" spans="1:17">
      <c r="A11" s="1">
        <v>7</v>
      </c>
      <c r="B11" s="1" t="s">
        <v>17</v>
      </c>
      <c r="C11" s="1">
        <v>57</v>
      </c>
      <c r="D11" s="1" t="str">
        <f>VLOOKUP(C11,GRED,2,TRUE)</f>
        <v>D</v>
      </c>
      <c r="E11" s="1">
        <v>51</v>
      </c>
      <c r="F11" s="1" t="str">
        <f>VLOOKUP(E11,GRED,2,TRUE)</f>
        <v>E</v>
      </c>
      <c r="G11" s="1">
        <v>64</v>
      </c>
      <c r="H11" s="1" t="str">
        <f>VLOOKUP(G11,GRED,2,TRUE)</f>
        <v>D</v>
      </c>
      <c r="I11" s="1">
        <v>65</v>
      </c>
      <c r="J11" s="1" t="str">
        <f>VLOOKUP(I11,GRED,2,TRUE)</f>
        <v>D</v>
      </c>
      <c r="K11" s="1">
        <v>74</v>
      </c>
      <c r="L11" s="1" t="str">
        <f>VLOOKUP(K11,GRED,2,TRUE)</f>
        <v>C</v>
      </c>
      <c r="M11" s="1">
        <v>65</v>
      </c>
      <c r="N11" s="1" t="str">
        <f>VLOOKUP(M11,GRED,2,TRUE)</f>
        <v>D</v>
      </c>
      <c r="O11" s="1">
        <v>74</v>
      </c>
      <c r="P11" s="1" t="str">
        <f>VLOOKUP(O11,GRED,2,TRUE)</f>
        <v>C</v>
      </c>
      <c r="Q11" s="1">
        <f t="shared" si="0"/>
        <v>450</v>
      </c>
    </row>
    <row r="12" spans="1:17">
      <c r="A12" s="1">
        <v>8</v>
      </c>
      <c r="B12" s="1" t="s">
        <v>18</v>
      </c>
      <c r="C12" s="1">
        <v>56</v>
      </c>
      <c r="D12" s="1" t="str">
        <f>VLOOKUP(C12,GRED,2,TRUE)</f>
        <v>D</v>
      </c>
      <c r="E12" s="1">
        <v>57</v>
      </c>
      <c r="F12" s="1" t="str">
        <f>VLOOKUP(E12,GRED,2,TRUE)</f>
        <v>D</v>
      </c>
      <c r="G12" s="1">
        <v>56</v>
      </c>
      <c r="H12" s="1" t="str">
        <f>VLOOKUP(G12,GRED,2,TRUE)</f>
        <v>D</v>
      </c>
      <c r="I12" s="1">
        <v>48</v>
      </c>
      <c r="J12" s="1" t="str">
        <f>VLOOKUP(I12,GRED,2,TRUE)</f>
        <v>F</v>
      </c>
      <c r="K12" s="1">
        <v>48</v>
      </c>
      <c r="L12" s="1" t="str">
        <f>VLOOKUP(K12,GRED,2,TRUE)</f>
        <v>F</v>
      </c>
      <c r="M12" s="1">
        <v>49</v>
      </c>
      <c r="N12" s="1" t="str">
        <f>VLOOKUP(M12,GRED,2,TRUE)</f>
        <v>E</v>
      </c>
      <c r="O12" s="1">
        <v>63</v>
      </c>
      <c r="P12" s="1" t="str">
        <f>VLOOKUP(O12,GRED,2,TRUE)</f>
        <v>D</v>
      </c>
      <c r="Q12" s="1">
        <f t="shared" si="0"/>
        <v>377</v>
      </c>
    </row>
    <row r="13" spans="1:17">
      <c r="A13" s="1">
        <v>9</v>
      </c>
      <c r="B13" s="1" t="s">
        <v>19</v>
      </c>
      <c r="C13" s="1">
        <v>74</v>
      </c>
      <c r="D13" s="1" t="str">
        <f>VLOOKUP(C13,GRED,2,TRUE)</f>
        <v>C</v>
      </c>
      <c r="E13" s="1">
        <v>47</v>
      </c>
      <c r="F13" s="1" t="str">
        <f>VLOOKUP(E13,GRED,2,TRUE)</f>
        <v>F</v>
      </c>
      <c r="G13" s="1">
        <v>76</v>
      </c>
      <c r="H13" s="1" t="str">
        <f>VLOOKUP(G13,GRED,2,TRUE)</f>
        <v>C</v>
      </c>
      <c r="I13" s="1">
        <v>65</v>
      </c>
      <c r="J13" s="1" t="str">
        <f>VLOOKUP(I13,GRED,2,TRUE)</f>
        <v>D</v>
      </c>
      <c r="K13" s="1">
        <v>83</v>
      </c>
      <c r="L13" s="1" t="str">
        <f>VLOOKUP(K13,GRED,2,TRUE)</f>
        <v>B</v>
      </c>
      <c r="M13" s="1">
        <v>47</v>
      </c>
      <c r="N13" s="1" t="str">
        <f>VLOOKUP(M13,GRED,2,TRUE)</f>
        <v>F</v>
      </c>
      <c r="O13" s="1">
        <v>55</v>
      </c>
      <c r="P13" s="1" t="str">
        <f>VLOOKUP(O13,GRED,2,TRUE)</f>
        <v>E</v>
      </c>
      <c r="Q13" s="1">
        <f t="shared" si="0"/>
        <v>447</v>
      </c>
    </row>
    <row r="14" spans="1:17">
      <c r="A14" s="1">
        <v>10</v>
      </c>
      <c r="B14" s="1" t="s">
        <v>20</v>
      </c>
      <c r="C14" s="1">
        <v>85</v>
      </c>
      <c r="D14" s="1" t="str">
        <f>VLOOKUP(C14,GRED,2,TRUE)</f>
        <v>B</v>
      </c>
      <c r="E14" s="1">
        <v>50</v>
      </c>
      <c r="F14" s="1" t="str">
        <f>VLOOKUP(E14,GRED,2,TRUE)</f>
        <v>E</v>
      </c>
      <c r="G14" s="1">
        <v>64</v>
      </c>
      <c r="H14" s="1" t="str">
        <f>VLOOKUP(G14,GRED,2,TRUE)</f>
        <v>D</v>
      </c>
      <c r="I14" s="1">
        <v>65</v>
      </c>
      <c r="J14" s="1" t="str">
        <f>VLOOKUP(I14,GRED,2,TRUE)</f>
        <v>D</v>
      </c>
      <c r="K14" s="1">
        <v>70</v>
      </c>
      <c r="L14" s="1" t="str">
        <f>VLOOKUP(K14,GRED,2,TRUE)</f>
        <v>C</v>
      </c>
      <c r="M14" s="1">
        <v>54</v>
      </c>
      <c r="N14" s="1" t="str">
        <f>VLOOKUP(M14,GRED,2,TRUE)</f>
        <v>E</v>
      </c>
      <c r="O14" s="1">
        <v>54</v>
      </c>
      <c r="P14" s="1" t="str">
        <f>VLOOKUP(O14,GRED,2,TRUE)</f>
        <v>E</v>
      </c>
      <c r="Q14" s="1">
        <f t="shared" si="0"/>
        <v>442</v>
      </c>
    </row>
    <row r="15" spans="1:22">
      <c r="A15" s="1">
        <v>11</v>
      </c>
      <c r="B15" s="1" t="s">
        <v>21</v>
      </c>
      <c r="C15" s="1">
        <v>67</v>
      </c>
      <c r="D15" s="1" t="str">
        <f>VLOOKUP(C15,GRED,2,TRUE)</f>
        <v>D</v>
      </c>
      <c r="E15" s="1">
        <v>65</v>
      </c>
      <c r="F15" s="1" t="str">
        <f>VLOOKUP(E15,GRED,2,TRUE)</f>
        <v>D</v>
      </c>
      <c r="G15" s="1">
        <v>45</v>
      </c>
      <c r="H15" s="1" t="str">
        <f>VLOOKUP(G15,GRED,2,TRUE)</f>
        <v>F</v>
      </c>
      <c r="I15" s="1">
        <v>76</v>
      </c>
      <c r="J15" s="1" t="str">
        <f>VLOOKUP(I15,GRED,2,TRUE)</f>
        <v>C</v>
      </c>
      <c r="K15" s="1">
        <v>80</v>
      </c>
      <c r="L15" s="1" t="str">
        <f>VLOOKUP(K15,GRED,2,TRUE)</f>
        <v>B</v>
      </c>
      <c r="M15" s="1">
        <v>65</v>
      </c>
      <c r="N15" s="1" t="str">
        <f>VLOOKUP(M15,GRED,2,TRUE)</f>
        <v>D</v>
      </c>
      <c r="O15" s="1">
        <v>47</v>
      </c>
      <c r="P15" s="1" t="str">
        <f>VLOOKUP(O15,GRED,2,TRUE)</f>
        <v>F</v>
      </c>
      <c r="Q15" s="1">
        <f t="shared" si="0"/>
        <v>445</v>
      </c>
      <c r="U15" s="1" t="s">
        <v>22</v>
      </c>
      <c r="V15" s="1" t="s">
        <v>3</v>
      </c>
    </row>
    <row r="16" spans="1:22">
      <c r="A16" s="1">
        <v>12</v>
      </c>
      <c r="B16" s="1" t="s">
        <v>23</v>
      </c>
      <c r="C16" s="1">
        <v>45</v>
      </c>
      <c r="D16" s="1" t="str">
        <f>VLOOKUP(C16,GRED,2,TRUE)</f>
        <v>F</v>
      </c>
      <c r="E16" s="1">
        <v>62</v>
      </c>
      <c r="F16" s="1" t="str">
        <f>VLOOKUP(E16,GRED,2,TRUE)</f>
        <v>D</v>
      </c>
      <c r="G16" s="1">
        <v>46</v>
      </c>
      <c r="H16" s="1" t="str">
        <f>VLOOKUP(G16,GRED,2,TRUE)</f>
        <v>F</v>
      </c>
      <c r="I16" s="1">
        <v>65</v>
      </c>
      <c r="J16" s="1" t="str">
        <f>VLOOKUP(I16,GRED,2,TRUE)</f>
        <v>D</v>
      </c>
      <c r="K16" s="1">
        <v>74</v>
      </c>
      <c r="L16" s="1" t="str">
        <f>VLOOKUP(K16,GRED,2,TRUE)</f>
        <v>C</v>
      </c>
      <c r="M16" s="1">
        <v>67</v>
      </c>
      <c r="N16" s="1" t="str">
        <f>VLOOKUP(M16,GRED,2,TRUE)</f>
        <v>D</v>
      </c>
      <c r="O16" s="1">
        <v>66</v>
      </c>
      <c r="P16" s="1" t="str">
        <f>VLOOKUP(O16,GRED,2,TRUE)</f>
        <v>D</v>
      </c>
      <c r="Q16" s="1">
        <f t="shared" si="0"/>
        <v>425</v>
      </c>
      <c r="U16" s="1">
        <v>39</v>
      </c>
      <c r="V16" s="1" t="s">
        <v>24</v>
      </c>
    </row>
    <row r="17" spans="1:22">
      <c r="A17" s="1">
        <v>13</v>
      </c>
      <c r="B17" s="1" t="s">
        <v>25</v>
      </c>
      <c r="C17" s="1">
        <v>50</v>
      </c>
      <c r="D17" s="1" t="str">
        <f>VLOOKUP(C17,GRED,2,TRUE)</f>
        <v>E</v>
      </c>
      <c r="E17" s="1">
        <v>60</v>
      </c>
      <c r="F17" s="1" t="str">
        <f>VLOOKUP(E17,GRED,2,TRUE)</f>
        <v>D</v>
      </c>
      <c r="G17" s="1">
        <v>65</v>
      </c>
      <c r="H17" s="1" t="str">
        <f>VLOOKUP(G17,GRED,2,TRUE)</f>
        <v>D</v>
      </c>
      <c r="I17" s="1">
        <v>48</v>
      </c>
      <c r="J17" s="1" t="str">
        <f>VLOOKUP(I17,GRED,2,TRUE)</f>
        <v>F</v>
      </c>
      <c r="K17" s="1">
        <v>67</v>
      </c>
      <c r="L17" s="1" t="str">
        <f>VLOOKUP(K17,GRED,2,TRUE)</f>
        <v>D</v>
      </c>
      <c r="M17" s="1">
        <v>47</v>
      </c>
      <c r="N17" s="1" t="str">
        <f>VLOOKUP(M17,GRED,2,TRUE)</f>
        <v>F</v>
      </c>
      <c r="O17" s="1">
        <v>77</v>
      </c>
      <c r="P17" s="1" t="str">
        <f>VLOOKUP(O17,GRED,2,TRUE)</f>
        <v>C</v>
      </c>
      <c r="Q17" s="1">
        <f t="shared" si="0"/>
        <v>414</v>
      </c>
      <c r="U17" s="1">
        <v>49</v>
      </c>
      <c r="V17" s="1" t="s">
        <v>26</v>
      </c>
    </row>
    <row r="18" spans="1:22">
      <c r="A18" s="1">
        <v>14</v>
      </c>
      <c r="B18" s="1" t="s">
        <v>27</v>
      </c>
      <c r="C18" s="1">
        <v>66</v>
      </c>
      <c r="D18" s="1" t="str">
        <f>VLOOKUP(C18,GRED,2,TRUE)</f>
        <v>D</v>
      </c>
      <c r="E18" s="1">
        <v>52</v>
      </c>
      <c r="F18" s="1" t="str">
        <f>VLOOKUP(E18,GRED,2,TRUE)</f>
        <v>E</v>
      </c>
      <c r="G18" s="1">
        <v>78</v>
      </c>
      <c r="H18" s="1" t="str">
        <f>VLOOKUP(G18,GRED,2,TRUE)</f>
        <v>C</v>
      </c>
      <c r="I18" s="1">
        <v>60</v>
      </c>
      <c r="J18" s="1" t="str">
        <f>VLOOKUP(I18,GRED,2,TRUE)</f>
        <v>D</v>
      </c>
      <c r="K18" s="1">
        <v>64</v>
      </c>
      <c r="L18" s="1" t="str">
        <f>VLOOKUP(K18,GRED,2,TRUE)</f>
        <v>D</v>
      </c>
      <c r="M18" s="1">
        <v>58</v>
      </c>
      <c r="N18" s="1" t="str">
        <f>VLOOKUP(M18,GRED,2,TRUE)</f>
        <v>D</v>
      </c>
      <c r="O18" s="1">
        <v>58</v>
      </c>
      <c r="P18" s="1" t="str">
        <f>VLOOKUP(O18,GRED,2,TRUE)</f>
        <v>D</v>
      </c>
      <c r="Q18" s="1">
        <f t="shared" si="0"/>
        <v>436</v>
      </c>
      <c r="U18" s="1">
        <v>56</v>
      </c>
      <c r="V18" s="1" t="s">
        <v>28</v>
      </c>
    </row>
    <row r="19" spans="1:22">
      <c r="A19" s="1">
        <v>15</v>
      </c>
      <c r="B19" s="1" t="s">
        <v>29</v>
      </c>
      <c r="C19" s="1">
        <v>69</v>
      </c>
      <c r="D19" s="1" t="str">
        <f>VLOOKUP(C19,GRED,2,TRUE)</f>
        <v>C</v>
      </c>
      <c r="E19" s="1">
        <v>65</v>
      </c>
      <c r="F19" s="1" t="str">
        <f>VLOOKUP(E19,GRED,2,TRUE)</f>
        <v>D</v>
      </c>
      <c r="G19" s="1">
        <v>56</v>
      </c>
      <c r="H19" s="1" t="str">
        <f>VLOOKUP(G19,GRED,2,TRUE)</f>
        <v>D</v>
      </c>
      <c r="I19" s="1">
        <v>57</v>
      </c>
      <c r="J19" s="1" t="str">
        <f>VLOOKUP(I19,GRED,2,TRUE)</f>
        <v>D</v>
      </c>
      <c r="K19" s="1">
        <v>56</v>
      </c>
      <c r="L19" s="1" t="str">
        <f>VLOOKUP(K19,GRED,2,TRUE)</f>
        <v>D</v>
      </c>
      <c r="M19" s="1">
        <v>67</v>
      </c>
      <c r="N19" s="1" t="str">
        <f>VLOOKUP(M19,GRED,2,TRUE)</f>
        <v>D</v>
      </c>
      <c r="O19" s="1">
        <v>63</v>
      </c>
      <c r="P19" s="1" t="str">
        <f>VLOOKUP(O19,GRED,2,TRUE)</f>
        <v>D</v>
      </c>
      <c r="Q19" s="1">
        <f t="shared" si="0"/>
        <v>433</v>
      </c>
      <c r="U19" s="1">
        <v>69</v>
      </c>
      <c r="V19" s="1" t="s">
        <v>30</v>
      </c>
    </row>
    <row r="20" spans="1:22">
      <c r="A20" s="1">
        <v>16</v>
      </c>
      <c r="B20" s="1" t="s">
        <v>31</v>
      </c>
      <c r="C20" s="1">
        <v>44</v>
      </c>
      <c r="D20" s="1" t="str">
        <f>VLOOKUP(C20,GRED,2,TRUE)</f>
        <v>F</v>
      </c>
      <c r="E20" s="1">
        <v>65</v>
      </c>
      <c r="F20" s="1" t="str">
        <f>VLOOKUP(E20,GRED,2,TRUE)</f>
        <v>D</v>
      </c>
      <c r="G20" s="1">
        <v>47</v>
      </c>
      <c r="H20" s="1" t="str">
        <f>VLOOKUP(G20,GRED,2,TRUE)</f>
        <v>F</v>
      </c>
      <c r="I20" s="1">
        <v>50</v>
      </c>
      <c r="J20" s="1" t="str">
        <f>VLOOKUP(I20,GRED,2,TRUE)</f>
        <v>E</v>
      </c>
      <c r="K20" s="1">
        <v>47</v>
      </c>
      <c r="L20" s="1" t="str">
        <f>VLOOKUP(K20,GRED,2,TRUE)</f>
        <v>F</v>
      </c>
      <c r="M20" s="1">
        <v>76</v>
      </c>
      <c r="N20" s="1" t="str">
        <f>VLOOKUP(M20,GRED,2,TRUE)</f>
        <v>C</v>
      </c>
      <c r="O20" s="1">
        <v>66</v>
      </c>
      <c r="P20" s="1" t="str">
        <f>VLOOKUP(O20,GRED,2,TRUE)</f>
        <v>D</v>
      </c>
      <c r="Q20" s="1">
        <f t="shared" si="0"/>
        <v>395</v>
      </c>
      <c r="U20" s="1">
        <v>79</v>
      </c>
      <c r="V20" s="1" t="s">
        <v>32</v>
      </c>
    </row>
    <row r="21" spans="1:22">
      <c r="A21" s="1">
        <v>17</v>
      </c>
      <c r="B21" s="1" t="s">
        <v>33</v>
      </c>
      <c r="C21" s="1">
        <v>43</v>
      </c>
      <c r="D21" s="1" t="str">
        <f>VLOOKUP(C21,GRED,2,TRUE)</f>
        <v>F</v>
      </c>
      <c r="E21" s="1">
        <v>45</v>
      </c>
      <c r="F21" s="1" t="str">
        <f>VLOOKUP(E21,GRED,2,TRUE)</f>
        <v>F</v>
      </c>
      <c r="G21" s="1">
        <v>57</v>
      </c>
      <c r="H21" s="1" t="str">
        <f>VLOOKUP(G21,GRED,2,TRUE)</f>
        <v>D</v>
      </c>
      <c r="I21" s="1">
        <v>68</v>
      </c>
      <c r="J21" s="1" t="str">
        <f>VLOOKUP(I21,GRED,2,TRUE)</f>
        <v>D</v>
      </c>
      <c r="K21" s="1">
        <v>69</v>
      </c>
      <c r="L21" s="1" t="str">
        <f>VLOOKUP(K21,GRED,2,TRUE)</f>
        <v>C</v>
      </c>
      <c r="M21" s="1">
        <v>79</v>
      </c>
      <c r="N21" s="1" t="str">
        <f>VLOOKUP(M21,GRED,2,TRUE)</f>
        <v>B</v>
      </c>
      <c r="O21" s="1">
        <v>67</v>
      </c>
      <c r="P21" s="1" t="str">
        <f>VLOOKUP(O21,GRED,2,TRUE)</f>
        <v>D</v>
      </c>
      <c r="Q21" s="1">
        <f t="shared" si="0"/>
        <v>428</v>
      </c>
      <c r="U21" s="1">
        <v>89</v>
      </c>
      <c r="V21" s="1" t="s">
        <v>34</v>
      </c>
    </row>
    <row r="22" spans="1:17">
      <c r="A22" s="1">
        <v>18</v>
      </c>
      <c r="B22" s="1" t="s">
        <v>35</v>
      </c>
      <c r="C22" s="1">
        <v>45</v>
      </c>
      <c r="D22" s="1" t="str">
        <f>VLOOKUP(C22,GRED,2,TRUE)</f>
        <v>F</v>
      </c>
      <c r="E22" s="1">
        <v>55</v>
      </c>
      <c r="F22" s="1" t="str">
        <f>VLOOKUP(E22,GRED,2,TRUE)</f>
        <v>E</v>
      </c>
      <c r="G22" s="1">
        <v>76</v>
      </c>
      <c r="H22" s="1" t="str">
        <f>VLOOKUP(G22,GRED,2,TRUE)</f>
        <v>C</v>
      </c>
      <c r="I22" s="1">
        <v>58</v>
      </c>
      <c r="J22" s="1" t="str">
        <f>VLOOKUP(I22,GRED,2,TRUE)</f>
        <v>D</v>
      </c>
      <c r="K22" s="1">
        <v>85</v>
      </c>
      <c r="L22" s="1" t="str">
        <f>VLOOKUP(K22,GRED,2,TRUE)</f>
        <v>B</v>
      </c>
      <c r="M22" s="1">
        <v>88</v>
      </c>
      <c r="N22" s="1" t="str">
        <f>VLOOKUP(M22,GRED,2,TRUE)</f>
        <v>B</v>
      </c>
      <c r="O22" s="1">
        <v>68</v>
      </c>
      <c r="P22" s="1" t="str">
        <f>VLOOKUP(O22,GRED,2,TRUE)</f>
        <v>D</v>
      </c>
      <c r="Q22" s="1">
        <f t="shared" si="0"/>
        <v>475</v>
      </c>
    </row>
    <row r="23" spans="1:17">
      <c r="A23" s="1">
        <v>19</v>
      </c>
      <c r="B23" s="1" t="s">
        <v>36</v>
      </c>
      <c r="C23" s="1">
        <v>44</v>
      </c>
      <c r="D23" s="1" t="str">
        <f>VLOOKUP(C23,GRED,2,TRUE)</f>
        <v>F</v>
      </c>
      <c r="E23" s="1">
        <v>54</v>
      </c>
      <c r="F23" s="1" t="str">
        <f>VLOOKUP(E23,GRED,2,TRUE)</f>
        <v>E</v>
      </c>
      <c r="G23" s="1">
        <v>85</v>
      </c>
      <c r="H23" s="1" t="str">
        <f>VLOOKUP(G23,GRED,2,TRUE)</f>
        <v>B</v>
      </c>
      <c r="I23" s="1">
        <v>69</v>
      </c>
      <c r="J23" s="1" t="str">
        <f>VLOOKUP(I23,GRED,2,TRUE)</f>
        <v>C</v>
      </c>
      <c r="K23" s="1">
        <v>75</v>
      </c>
      <c r="L23" s="1" t="str">
        <f>VLOOKUP(K23,GRED,2,TRUE)</f>
        <v>C</v>
      </c>
      <c r="M23" s="1">
        <v>85</v>
      </c>
      <c r="N23" s="1" t="str">
        <f>VLOOKUP(M23,GRED,2,TRUE)</f>
        <v>B</v>
      </c>
      <c r="O23" s="1">
        <v>57</v>
      </c>
      <c r="P23" s="1" t="str">
        <f>VLOOKUP(O23,GRED,2,TRUE)</f>
        <v>D</v>
      </c>
      <c r="Q23" s="1">
        <f t="shared" si="0"/>
        <v>469</v>
      </c>
    </row>
    <row r="24" spans="1:17">
      <c r="A24" s="1">
        <v>20</v>
      </c>
      <c r="B24" s="1" t="s">
        <v>37</v>
      </c>
      <c r="C24" s="1">
        <v>55</v>
      </c>
      <c r="D24" s="1" t="str">
        <f>VLOOKUP(C24,GRED,2,TRUE)</f>
        <v>E</v>
      </c>
      <c r="E24" s="1">
        <v>64</v>
      </c>
      <c r="F24" s="1" t="str">
        <f>VLOOKUP(E24,GRED,2,TRUE)</f>
        <v>D</v>
      </c>
      <c r="G24" s="1">
        <v>75</v>
      </c>
      <c r="H24" s="1" t="str">
        <f>VLOOKUP(G24,GRED,2,TRUE)</f>
        <v>C</v>
      </c>
      <c r="I24" s="1">
        <v>58</v>
      </c>
      <c r="J24" s="1" t="str">
        <f>VLOOKUP(I24,GRED,2,TRUE)</f>
        <v>D</v>
      </c>
      <c r="K24" s="1">
        <v>67</v>
      </c>
      <c r="L24" s="1" t="str">
        <f>VLOOKUP(K24,GRED,2,TRUE)</f>
        <v>D</v>
      </c>
      <c r="M24" s="1">
        <v>47</v>
      </c>
      <c r="N24" s="1" t="str">
        <f>VLOOKUP(M24,GRED,2,TRUE)</f>
        <v>F</v>
      </c>
      <c r="O24" s="1">
        <v>85</v>
      </c>
      <c r="P24" s="1" t="str">
        <f>VLOOKUP(O24,GRED,2,TRUE)</f>
        <v>B</v>
      </c>
      <c r="Q24" s="1">
        <f t="shared" si="0"/>
        <v>451</v>
      </c>
    </row>
    <row r="25" spans="1:17">
      <c r="A25" s="1">
        <v>21</v>
      </c>
      <c r="B25" s="1" t="s">
        <v>38</v>
      </c>
      <c r="C25" s="1">
        <v>49</v>
      </c>
      <c r="D25" s="1" t="str">
        <f>VLOOKUP(C25,GRED,2,TRUE)</f>
        <v>E</v>
      </c>
      <c r="E25" s="1">
        <v>54</v>
      </c>
      <c r="F25" s="1" t="str">
        <f>VLOOKUP(E25,GRED,2,TRUE)</f>
        <v>E</v>
      </c>
      <c r="G25" s="1">
        <v>76</v>
      </c>
      <c r="H25" s="1" t="str">
        <f>VLOOKUP(G25,GRED,2,TRUE)</f>
        <v>C</v>
      </c>
      <c r="I25" s="1">
        <v>67</v>
      </c>
      <c r="J25" s="1" t="str">
        <f>VLOOKUP(I25,GRED,2,TRUE)</f>
        <v>D</v>
      </c>
      <c r="K25" s="1">
        <v>72</v>
      </c>
      <c r="L25" s="1" t="str">
        <f>VLOOKUP(K25,GRED,2,TRUE)</f>
        <v>C</v>
      </c>
      <c r="M25" s="1">
        <v>57</v>
      </c>
      <c r="N25" s="1" t="str">
        <f>VLOOKUP(M25,GRED,2,TRUE)</f>
        <v>D</v>
      </c>
      <c r="O25" s="1">
        <v>56</v>
      </c>
      <c r="P25" s="1" t="str">
        <f>VLOOKUP(O25,GRED,2,TRUE)</f>
        <v>D</v>
      </c>
      <c r="Q25" s="1">
        <f t="shared" si="0"/>
        <v>431</v>
      </c>
    </row>
    <row r="26" spans="1:17">
      <c r="A26" s="1">
        <v>22</v>
      </c>
      <c r="B26" s="1" t="s">
        <v>39</v>
      </c>
      <c r="C26" s="1">
        <v>46</v>
      </c>
      <c r="D26" s="1" t="str">
        <f>VLOOKUP(C26,GRED,2,TRUE)</f>
        <v>F</v>
      </c>
      <c r="E26" s="1">
        <v>54</v>
      </c>
      <c r="F26" s="1" t="str">
        <f>VLOOKUP(E26,GRED,2,TRUE)</f>
        <v>E</v>
      </c>
      <c r="G26" s="1">
        <v>73</v>
      </c>
      <c r="H26" s="1" t="str">
        <f>VLOOKUP(G26,GRED,2,TRUE)</f>
        <v>C</v>
      </c>
      <c r="I26" s="1">
        <v>74</v>
      </c>
      <c r="J26" s="1" t="str">
        <f>VLOOKUP(I26,GRED,2,TRUE)</f>
        <v>C</v>
      </c>
      <c r="K26" s="1">
        <v>74</v>
      </c>
      <c r="L26" s="1" t="str">
        <f>VLOOKUP(K26,GRED,2,TRUE)</f>
        <v>C</v>
      </c>
      <c r="M26" s="1">
        <v>56</v>
      </c>
      <c r="N26" s="1" t="str">
        <f>VLOOKUP(M26,GRED,2,TRUE)</f>
        <v>D</v>
      </c>
      <c r="O26" s="1">
        <v>64</v>
      </c>
      <c r="P26" s="1" t="str">
        <f>VLOOKUP(O26,GRED,2,TRUE)</f>
        <v>D</v>
      </c>
      <c r="Q26" s="1">
        <f t="shared" si="0"/>
        <v>441</v>
      </c>
    </row>
    <row r="27" spans="1:17">
      <c r="A27" s="1">
        <v>23</v>
      </c>
      <c r="B27" s="1" t="s">
        <v>40</v>
      </c>
      <c r="C27" s="1">
        <v>76</v>
      </c>
      <c r="D27" s="1" t="str">
        <f>VLOOKUP(C27,GRED,2,TRUE)</f>
        <v>C</v>
      </c>
      <c r="E27" s="1">
        <v>44</v>
      </c>
      <c r="F27" s="1" t="str">
        <f>VLOOKUP(E27,GRED,2,TRUE)</f>
        <v>F</v>
      </c>
      <c r="G27" s="1">
        <v>64</v>
      </c>
      <c r="H27" s="1" t="str">
        <f>VLOOKUP(G27,GRED,2,TRUE)</f>
        <v>D</v>
      </c>
      <c r="I27" s="1">
        <v>69</v>
      </c>
      <c r="J27" s="1" t="str">
        <f>VLOOKUP(I27,GRED,2,TRUE)</f>
        <v>C</v>
      </c>
      <c r="K27" s="1">
        <v>89</v>
      </c>
      <c r="L27" s="1" t="str">
        <f>VLOOKUP(K27,GRED,2,TRUE)</f>
        <v>A</v>
      </c>
      <c r="M27" s="1">
        <v>85</v>
      </c>
      <c r="N27" s="1" t="str">
        <f>VLOOKUP(M27,GRED,2,TRUE)</f>
        <v>B</v>
      </c>
      <c r="O27" s="1">
        <v>75</v>
      </c>
      <c r="P27" s="1" t="str">
        <f>VLOOKUP(O27,GRED,2,TRUE)</f>
        <v>C</v>
      </c>
      <c r="Q27" s="1">
        <f t="shared" si="0"/>
        <v>502</v>
      </c>
    </row>
    <row r="28" spans="1:17">
      <c r="A28" s="1">
        <v>24</v>
      </c>
      <c r="B28" s="1" t="s">
        <v>41</v>
      </c>
      <c r="C28" s="1">
        <v>68</v>
      </c>
      <c r="D28" s="1" t="str">
        <f>VLOOKUP(C28,GRED,2,TRUE)</f>
        <v>D</v>
      </c>
      <c r="E28" s="1">
        <v>54</v>
      </c>
      <c r="F28" s="1" t="str">
        <f>VLOOKUP(E28,GRED,2,TRUE)</f>
        <v>E</v>
      </c>
      <c r="G28" s="1">
        <v>45</v>
      </c>
      <c r="H28" s="1" t="str">
        <f>VLOOKUP(G28,GRED,2,TRUE)</f>
        <v>F</v>
      </c>
      <c r="I28" s="1">
        <v>58</v>
      </c>
      <c r="J28" s="1" t="str">
        <f>VLOOKUP(I28,GRED,2,TRUE)</f>
        <v>D</v>
      </c>
      <c r="K28" s="1">
        <v>59</v>
      </c>
      <c r="L28" s="1" t="str">
        <f>VLOOKUP(K28,GRED,2,TRUE)</f>
        <v>D</v>
      </c>
      <c r="M28" s="1">
        <v>69</v>
      </c>
      <c r="N28" s="1" t="str">
        <f>VLOOKUP(M28,GRED,2,TRUE)</f>
        <v>C</v>
      </c>
      <c r="O28" s="1">
        <v>66</v>
      </c>
      <c r="P28" s="1" t="str">
        <f>VLOOKUP(O28,GRED,2,TRUE)</f>
        <v>D</v>
      </c>
      <c r="Q28" s="1">
        <f t="shared" si="0"/>
        <v>419</v>
      </c>
    </row>
    <row r="29" spans="1:17">
      <c r="A29" s="1">
        <v>25</v>
      </c>
      <c r="B29" s="1" t="s">
        <v>42</v>
      </c>
      <c r="C29" s="1">
        <v>44</v>
      </c>
      <c r="D29" s="1" t="str">
        <f>VLOOKUP(C29,GRED,2,TRUE)</f>
        <v>F</v>
      </c>
      <c r="E29" s="1">
        <v>54</v>
      </c>
      <c r="F29" s="1" t="str">
        <f>VLOOKUP(E29,GRED,2,TRUE)</f>
        <v>E</v>
      </c>
      <c r="G29" s="1">
        <v>56</v>
      </c>
      <c r="H29" s="1" t="str">
        <f>VLOOKUP(G29,GRED,2,TRUE)</f>
        <v>D</v>
      </c>
      <c r="I29" s="1">
        <v>59</v>
      </c>
      <c r="J29" s="1" t="str">
        <f>VLOOKUP(I29,GRED,2,TRUE)</f>
        <v>D</v>
      </c>
      <c r="K29" s="1">
        <v>67</v>
      </c>
      <c r="L29" s="1" t="str">
        <f>VLOOKUP(K29,GRED,2,TRUE)</f>
        <v>D</v>
      </c>
      <c r="M29" s="1">
        <v>65</v>
      </c>
      <c r="N29" s="1" t="str">
        <f>VLOOKUP(M29,GRED,2,TRUE)</f>
        <v>D</v>
      </c>
      <c r="O29" s="1">
        <v>40</v>
      </c>
      <c r="P29" s="1" t="str">
        <f>VLOOKUP(O29,GRED,2,TRUE)</f>
        <v>F</v>
      </c>
      <c r="Q29" s="1">
        <f t="shared" si="0"/>
        <v>385</v>
      </c>
    </row>
    <row r="30" spans="1:17">
      <c r="A30" s="1">
        <v>26</v>
      </c>
      <c r="B30" s="1" t="s">
        <v>43</v>
      </c>
      <c r="C30" s="1">
        <v>65</v>
      </c>
      <c r="D30" s="1" t="str">
        <f>VLOOKUP(C30,GRED,2,TRUE)</f>
        <v>D</v>
      </c>
      <c r="E30" s="1">
        <v>66</v>
      </c>
      <c r="F30" s="1" t="str">
        <f>VLOOKUP(E30,GRED,2,TRUE)</f>
        <v>D</v>
      </c>
      <c r="G30" s="1">
        <v>56</v>
      </c>
      <c r="H30" s="1" t="str">
        <f>VLOOKUP(G30,GRED,2,TRUE)</f>
        <v>D</v>
      </c>
      <c r="I30" s="1">
        <v>84</v>
      </c>
      <c r="J30" s="1" t="str">
        <f>VLOOKUP(I30,GRED,2,TRUE)</f>
        <v>B</v>
      </c>
      <c r="K30" s="1">
        <v>56</v>
      </c>
      <c r="L30" s="1" t="str">
        <f>VLOOKUP(K30,GRED,2,TRUE)</f>
        <v>D</v>
      </c>
      <c r="M30" s="1">
        <v>48</v>
      </c>
      <c r="N30" s="1" t="str">
        <f>VLOOKUP(M30,GRED,2,TRUE)</f>
        <v>F</v>
      </c>
      <c r="O30" s="1">
        <v>57</v>
      </c>
      <c r="P30" s="1" t="str">
        <f>VLOOKUP(O30,GRED,2,TRUE)</f>
        <v>D</v>
      </c>
      <c r="Q30" s="1">
        <f t="shared" si="0"/>
        <v>432</v>
      </c>
    </row>
    <row r="31" spans="1:17">
      <c r="A31" s="1">
        <v>27</v>
      </c>
      <c r="B31" s="1" t="s">
        <v>44</v>
      </c>
      <c r="C31" s="1">
        <v>74</v>
      </c>
      <c r="D31" s="1" t="str">
        <f>VLOOKUP(C31,GRED,2,TRUE)</f>
        <v>C</v>
      </c>
      <c r="E31" s="1">
        <v>65</v>
      </c>
      <c r="F31" s="1" t="str">
        <f>VLOOKUP(E31,GRED,2,TRUE)</f>
        <v>D</v>
      </c>
      <c r="G31" s="1">
        <v>65</v>
      </c>
      <c r="H31" s="1" t="str">
        <f>VLOOKUP(G31,GRED,2,TRUE)</f>
        <v>D</v>
      </c>
      <c r="I31" s="1">
        <v>48</v>
      </c>
      <c r="J31" s="1" t="str">
        <f>VLOOKUP(I31,GRED,2,TRUE)</f>
        <v>F</v>
      </c>
      <c r="K31" s="1">
        <v>47</v>
      </c>
      <c r="L31" s="1" t="str">
        <f>VLOOKUP(K31,GRED,2,TRUE)</f>
        <v>F</v>
      </c>
      <c r="M31" s="1">
        <v>67</v>
      </c>
      <c r="N31" s="1" t="str">
        <f>VLOOKUP(M31,GRED,2,TRUE)</f>
        <v>D</v>
      </c>
      <c r="O31" s="1">
        <v>74</v>
      </c>
      <c r="P31" s="1" t="str">
        <f>VLOOKUP(O31,GRED,2,TRUE)</f>
        <v>C</v>
      </c>
      <c r="Q31" s="1">
        <f t="shared" si="0"/>
        <v>440</v>
      </c>
    </row>
    <row r="32" spans="1:17">
      <c r="A32" s="1">
        <v>28</v>
      </c>
      <c r="B32" s="1" t="s">
        <v>45</v>
      </c>
      <c r="C32" s="1">
        <v>60</v>
      </c>
      <c r="D32" s="1" t="str">
        <f>VLOOKUP(C32,GRED,2,TRUE)</f>
        <v>D</v>
      </c>
      <c r="E32" s="1">
        <v>46</v>
      </c>
      <c r="F32" s="1" t="str">
        <f>VLOOKUP(E32,GRED,2,TRUE)</f>
        <v>F</v>
      </c>
      <c r="G32" s="1">
        <v>78</v>
      </c>
      <c r="H32" s="1" t="str">
        <f>VLOOKUP(G32,GRED,2,TRUE)</f>
        <v>C</v>
      </c>
      <c r="I32" s="1">
        <v>78</v>
      </c>
      <c r="J32" s="1" t="str">
        <f>VLOOKUP(I32,GRED,2,TRUE)</f>
        <v>C</v>
      </c>
      <c r="K32" s="1">
        <v>85</v>
      </c>
      <c r="L32" s="1" t="str">
        <f>VLOOKUP(K32,GRED,2,TRUE)</f>
        <v>B</v>
      </c>
      <c r="M32" s="1">
        <v>49</v>
      </c>
      <c r="N32" s="1" t="str">
        <f>VLOOKUP(M32,GRED,2,TRUE)</f>
        <v>E</v>
      </c>
      <c r="O32" s="1">
        <v>45</v>
      </c>
      <c r="P32" s="1" t="str">
        <f>VLOOKUP(O32,GRED,2,TRUE)</f>
        <v>F</v>
      </c>
      <c r="Q32" s="1">
        <f t="shared" si="0"/>
        <v>441</v>
      </c>
    </row>
    <row r="33" spans="1:17">
      <c r="A33" s="1">
        <v>29</v>
      </c>
      <c r="B33" s="1" t="s">
        <v>46</v>
      </c>
      <c r="C33" s="1">
        <v>78</v>
      </c>
      <c r="D33" s="1" t="str">
        <f>VLOOKUP(C33,GRED,2,TRUE)</f>
        <v>C</v>
      </c>
      <c r="E33" s="1">
        <v>60</v>
      </c>
      <c r="F33" s="1" t="str">
        <f>VLOOKUP(E33,GRED,2,TRUE)</f>
        <v>D</v>
      </c>
      <c r="G33" s="1">
        <v>45</v>
      </c>
      <c r="H33" s="1" t="str">
        <f>VLOOKUP(G33,GRED,2,TRUE)</f>
        <v>F</v>
      </c>
      <c r="I33" s="1">
        <v>78</v>
      </c>
      <c r="J33" s="1" t="str">
        <f>VLOOKUP(I33,GRED,2,TRUE)</f>
        <v>C</v>
      </c>
      <c r="K33" s="1">
        <v>60</v>
      </c>
      <c r="L33" s="1" t="str">
        <f>VLOOKUP(K33,GRED,2,TRUE)</f>
        <v>D</v>
      </c>
      <c r="M33" s="1">
        <v>67</v>
      </c>
      <c r="N33" s="1" t="str">
        <f>VLOOKUP(M33,GRED,2,TRUE)</f>
        <v>D</v>
      </c>
      <c r="O33" s="1">
        <v>55</v>
      </c>
      <c r="P33" s="1" t="str">
        <f>VLOOKUP(O33,GRED,2,TRUE)</f>
        <v>E</v>
      </c>
      <c r="Q33" s="1">
        <f t="shared" si="0"/>
        <v>443</v>
      </c>
    </row>
    <row r="34" spans="1:17">
      <c r="A34" s="1">
        <v>30</v>
      </c>
      <c r="B34" s="1" t="s">
        <v>47</v>
      </c>
      <c r="C34" s="1">
        <v>67</v>
      </c>
      <c r="D34" s="1" t="str">
        <f>VLOOKUP(C34,GRED,2,TRUE)</f>
        <v>D</v>
      </c>
      <c r="E34" s="1">
        <v>54</v>
      </c>
      <c r="F34" s="1" t="str">
        <f>VLOOKUP(E34,GRED,2,TRUE)</f>
        <v>E</v>
      </c>
      <c r="G34" s="1">
        <v>47</v>
      </c>
      <c r="H34" s="1" t="str">
        <f>VLOOKUP(G34,GRED,2,TRUE)</f>
        <v>F</v>
      </c>
      <c r="I34" s="1">
        <v>58</v>
      </c>
      <c r="J34" s="1" t="str">
        <f>VLOOKUP(I34,GRED,2,TRUE)</f>
        <v>D</v>
      </c>
      <c r="K34" s="1">
        <v>86</v>
      </c>
      <c r="L34" s="1" t="str">
        <f>VLOOKUP(K34,GRED,2,TRUE)</f>
        <v>B</v>
      </c>
      <c r="M34" s="1">
        <v>59</v>
      </c>
      <c r="N34" s="1" t="str">
        <f>VLOOKUP(M34,GRED,2,TRUE)</f>
        <v>D</v>
      </c>
      <c r="O34" s="1">
        <v>77</v>
      </c>
      <c r="P34" s="1" t="str">
        <f>VLOOKUP(O34,GRED,2,TRUE)</f>
        <v>C</v>
      </c>
      <c r="Q34" s="1">
        <f t="shared" si="0"/>
        <v>448</v>
      </c>
    </row>
    <row r="35" spans="1:17">
      <c r="A35" s="2"/>
      <c r="B35" s="2" t="s">
        <v>48</v>
      </c>
      <c r="C35" s="2">
        <f>AVERAGE(C5:C34)</f>
        <v>60.2</v>
      </c>
      <c r="D35" s="2"/>
      <c r="E35" s="3">
        <f>AVERAGE(E5:E34)</f>
        <v>55.6666666666667</v>
      </c>
      <c r="F35" s="3"/>
      <c r="G35" s="3">
        <f t="shared" ref="F35:Q35" si="1">AVERAGE(G5:G34)</f>
        <v>62.7666666666667</v>
      </c>
      <c r="H35" s="3"/>
      <c r="I35" s="3">
        <f t="shared" si="1"/>
        <v>61.0666666666667</v>
      </c>
      <c r="J35" s="3"/>
      <c r="K35" s="3">
        <f t="shared" si="1"/>
        <v>70</v>
      </c>
      <c r="L35" s="3"/>
      <c r="M35" s="3">
        <f t="shared" si="1"/>
        <v>63.3666666666667</v>
      </c>
      <c r="N35" s="3"/>
      <c r="O35" s="3">
        <f t="shared" si="1"/>
        <v>63.8666666666667</v>
      </c>
      <c r="P35" s="3"/>
      <c r="Q35" s="3">
        <f t="shared" si="1"/>
        <v>436.933333333333</v>
      </c>
    </row>
  </sheetData>
  <sortState ref="B5:Q34">
    <sortCondition ref="B5"/>
  </sortState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Pelajar FPEND</dc:creator>
  <cp:lastModifiedBy>Pelajar FPEND</cp:lastModifiedBy>
  <dcterms:created xsi:type="dcterms:W3CDTF">2016-12-01T02:21:00Z</dcterms:created>
  <dcterms:modified xsi:type="dcterms:W3CDTF">2016-12-31T18:51:29Z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1033-10.1.0.5785</vt:lpwstr>
  </property>
</Properties>
</file>